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<sst xmlns="http://schemas.openxmlformats.org/spreadsheetml/2006/main" count="20" uniqueCount="20">
  <si>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</si>
  <si>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</si>
  <si>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</si>
  <si>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</si>
  <si>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</si>
  <si>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</si>
  <si>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</si>
  <si>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</si>
  <si>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</si>
  <si>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</si>
  <si>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ANULUI 2024 PENTRU FURNIZORII DE SERVICII MEDICALE DE INGRILJIRI LA DOMICILIU </t>
  </si>
  <si>
    <t>VALOARE DE CONTRACT TRIM.II 2024</t>
  </si>
  <si>
    <t>VALOARE DE CONTRACT TOTAL 2024</t>
  </si>
  <si>
    <t>VALOARE DE CONTRACT IANUARIE 2024 (VALIDAT)</t>
  </si>
  <si>
    <t>VALOARE DE CONTRACT FEBRUARIE 2024 (VALIDAT)</t>
  </si>
  <si>
    <t>VALOARE DE CONTRACT TRIM.I 2024</t>
  </si>
  <si>
    <t>VALOARE DE CONTRACT MARTIE 2024 (VALIDAT)</t>
  </si>
  <si>
    <t>VALOARE DE CONTRACT MAI 2024</t>
  </si>
  <si>
    <t>VALOARE DE CONTRACT APRILIE 2024 (VALIDAT)</t>
  </si>
  <si>
    <t>VALOARE DE CONTRACT IUNIE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</si>
</sst>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SheetLayoutView="75" zoomScalePageLayoutView="0" workbookViewId="0" topLeftCell="A1">
      <selection activeCell="K15" sqref="K1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6" width="16.140625" style="1" customWidth="1"/>
    <col min="7" max="12" width="16.57421875" style="1" customWidth="1"/>
    <col min="13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10</v>
      </c>
    </row>
    <row r="3" s="4" customFormat="1" ht="22.5" customHeight="1">
      <c r="C3" s="1"/>
    </row>
    <row r="4" spans="2:12" s="2" customFormat="1" ht="86.25" customHeight="1">
      <c r="B4" s="11" t="s">
        <v>1</v>
      </c>
      <c r="C4" s="11" t="s">
        <v>3</v>
      </c>
      <c r="D4" s="12" t="s">
        <v>13</v>
      </c>
      <c r="E4" s="12" t="s">
        <v>14</v>
      </c>
      <c r="F4" s="12" t="s">
        <v>16</v>
      </c>
      <c r="G4" s="11" t="s">
        <v>15</v>
      </c>
      <c r="H4" s="11" t="s">
        <v>18</v>
      </c>
      <c r="I4" s="11" t="s">
        <v>17</v>
      </c>
      <c r="J4" s="11" t="s">
        <v>19</v>
      </c>
      <c r="K4" s="11" t="s">
        <v>11</v>
      </c>
      <c r="L4" s="11" t="s">
        <v>12</v>
      </c>
    </row>
    <row r="5" spans="2:12" s="6" customFormat="1" ht="39" customHeight="1">
      <c r="B5" s="10">
        <v>1</v>
      </c>
      <c r="C5" s="7" t="s">
        <v>5</v>
      </c>
      <c r="D5" s="18">
        <v>7478</v>
      </c>
      <c r="E5" s="14">
        <v>9966</v>
      </c>
      <c r="F5" s="14">
        <v>8736</v>
      </c>
      <c r="G5" s="14">
        <f>D5+E5+F5</f>
        <v>26180</v>
      </c>
      <c r="H5" s="14">
        <v>6848</v>
      </c>
      <c r="I5" s="14">
        <v>8689.33</v>
      </c>
      <c r="J5" s="14">
        <v>8469.93</v>
      </c>
      <c r="K5" s="14">
        <f>H5+I5+J5</f>
        <v>24007.260000000002</v>
      </c>
      <c r="L5" s="14">
        <f>G5+K5</f>
        <v>50187.26</v>
      </c>
    </row>
    <row r="6" spans="2:12" s="6" customFormat="1" ht="36.75" customHeight="1">
      <c r="B6" s="10">
        <v>2</v>
      </c>
      <c r="C6" s="7" t="s">
        <v>0</v>
      </c>
      <c r="D6" s="14">
        <v>32746.5</v>
      </c>
      <c r="E6" s="14">
        <v>41040</v>
      </c>
      <c r="F6" s="14">
        <v>36936</v>
      </c>
      <c r="G6" s="14">
        <f aca="true" t="shared" si="0" ref="G6:G11">D6+E6+F6</f>
        <v>110722.5</v>
      </c>
      <c r="H6" s="14">
        <v>28500</v>
      </c>
      <c r="I6" s="14">
        <v>35771.01</v>
      </c>
      <c r="J6" s="14">
        <v>34867.8</v>
      </c>
      <c r="K6" s="14">
        <f aca="true" t="shared" si="1" ref="K6:K11">H6+I6+J6</f>
        <v>99138.81</v>
      </c>
      <c r="L6" s="14">
        <f aca="true" t="shared" si="2" ref="L6:L11">G6+K6</f>
        <v>209861.31</v>
      </c>
    </row>
    <row r="7" spans="2:12" s="6" customFormat="1" ht="37.5" customHeight="1">
      <c r="B7" s="10">
        <v>3</v>
      </c>
      <c r="C7" s="7" t="s">
        <v>4</v>
      </c>
      <c r="D7" s="14">
        <v>8664</v>
      </c>
      <c r="E7" s="14">
        <v>10830</v>
      </c>
      <c r="F7" s="14">
        <v>10716</v>
      </c>
      <c r="G7" s="14">
        <f t="shared" si="0"/>
        <v>30210</v>
      </c>
      <c r="H7" s="14">
        <v>9120</v>
      </c>
      <c r="I7" s="14">
        <v>10043.09</v>
      </c>
      <c r="J7" s="14">
        <v>9789.5</v>
      </c>
      <c r="K7" s="14">
        <f t="shared" si="1"/>
        <v>28952.59</v>
      </c>
      <c r="L7" s="14">
        <f t="shared" si="2"/>
        <v>59162.59</v>
      </c>
    </row>
    <row r="8" spans="2:12" s="6" customFormat="1" ht="37.5" customHeight="1">
      <c r="B8" s="10">
        <v>4</v>
      </c>
      <c r="C8" s="13" t="s">
        <v>6</v>
      </c>
      <c r="D8" s="14">
        <v>1995</v>
      </c>
      <c r="E8" s="14">
        <v>4959.5</v>
      </c>
      <c r="F8" s="14">
        <v>3249</v>
      </c>
      <c r="G8" s="14">
        <f t="shared" si="0"/>
        <v>10203.5</v>
      </c>
      <c r="H8" s="14">
        <v>5928</v>
      </c>
      <c r="I8" s="14">
        <v>14045.5</v>
      </c>
      <c r="J8" s="14">
        <v>13690.85</v>
      </c>
      <c r="K8" s="14">
        <f t="shared" si="1"/>
        <v>33664.35</v>
      </c>
      <c r="L8" s="14">
        <f t="shared" si="2"/>
        <v>43867.85</v>
      </c>
    </row>
    <row r="9" spans="2:12" s="6" customFormat="1" ht="37.5" customHeight="1">
      <c r="B9" s="10">
        <v>5</v>
      </c>
      <c r="C9" s="13" t="s">
        <v>7</v>
      </c>
      <c r="D9" s="14">
        <v>16482</v>
      </c>
      <c r="E9" s="14">
        <v>14592</v>
      </c>
      <c r="F9" s="14">
        <v>21010</v>
      </c>
      <c r="G9" s="14">
        <f t="shared" si="0"/>
        <v>52084</v>
      </c>
      <c r="H9" s="14">
        <v>30782</v>
      </c>
      <c r="I9" s="14">
        <v>37691.56</v>
      </c>
      <c r="J9" s="14">
        <v>36739.85</v>
      </c>
      <c r="K9" s="14">
        <f t="shared" si="1"/>
        <v>105213.41</v>
      </c>
      <c r="L9" s="14">
        <f t="shared" si="2"/>
        <v>157297.41</v>
      </c>
    </row>
    <row r="10" spans="2:12" s="6" customFormat="1" ht="37.5" customHeight="1">
      <c r="B10" s="10">
        <v>6</v>
      </c>
      <c r="C10" s="13" t="s">
        <v>8</v>
      </c>
      <c r="D10" s="14">
        <v>16074</v>
      </c>
      <c r="E10" s="14">
        <v>8550</v>
      </c>
      <c r="F10" s="14">
        <v>14246</v>
      </c>
      <c r="G10" s="14">
        <f t="shared" si="0"/>
        <v>38870</v>
      </c>
      <c r="H10" s="14">
        <v>15530</v>
      </c>
      <c r="I10" s="14">
        <v>19153.15</v>
      </c>
      <c r="J10" s="14">
        <v>21827.17</v>
      </c>
      <c r="K10" s="14">
        <f t="shared" si="1"/>
        <v>56510.32</v>
      </c>
      <c r="L10" s="14">
        <f t="shared" si="2"/>
        <v>95380.32</v>
      </c>
    </row>
    <row r="11" spans="2:12" s="6" customFormat="1" ht="37.5" customHeight="1">
      <c r="B11" s="10">
        <v>7</v>
      </c>
      <c r="C11" s="13" t="s">
        <v>9</v>
      </c>
      <c r="D11" s="14">
        <v>17442</v>
      </c>
      <c r="E11" s="14">
        <v>20729</v>
      </c>
      <c r="F11" s="14">
        <v>21336</v>
      </c>
      <c r="G11" s="14">
        <f t="shared" si="0"/>
        <v>59507</v>
      </c>
      <c r="H11" s="14">
        <v>23364</v>
      </c>
      <c r="I11" s="14">
        <v>30717.86</v>
      </c>
      <c r="J11" s="14">
        <v>38654.4</v>
      </c>
      <c r="K11" s="14">
        <f t="shared" si="1"/>
        <v>92736.26000000001</v>
      </c>
      <c r="L11" s="14">
        <f t="shared" si="2"/>
        <v>152243.26</v>
      </c>
    </row>
    <row r="12" spans="2:12" s="2" customFormat="1" ht="43.5" customHeight="1">
      <c r="B12" s="11"/>
      <c r="C12" s="11" t="s">
        <v>2</v>
      </c>
      <c r="D12" s="15">
        <f>SUM(D5:D11)</f>
        <v>100881.5</v>
      </c>
      <c r="E12" s="15">
        <f aca="true" t="shared" si="3" ref="E12:L12">SUM(E5:E11)</f>
        <v>110666.5</v>
      </c>
      <c r="F12" s="15">
        <f t="shared" si="3"/>
        <v>116229</v>
      </c>
      <c r="G12" s="15">
        <f t="shared" si="3"/>
        <v>327777</v>
      </c>
      <c r="H12" s="15">
        <f t="shared" si="3"/>
        <v>120072</v>
      </c>
      <c r="I12" s="15">
        <f t="shared" si="3"/>
        <v>156111.5</v>
      </c>
      <c r="J12" s="15">
        <f t="shared" si="3"/>
        <v>164039.5</v>
      </c>
      <c r="K12" s="15">
        <f t="shared" si="3"/>
        <v>440223.00000000006</v>
      </c>
      <c r="L12" s="15">
        <f t="shared" si="3"/>
        <v>768000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2023-12-19T07:14:55Z</cp:lastPrinted>
  <dcterms:created xsi:type="dcterms:W3CDTF">2008-06-27T05:56:22Z</dcterms:created>
  <dcterms:modified xsi:type="dcterms:W3CDTF">2024-06-04T09:24:26Z</dcterms:modified>
  <cp:category/>
  <cp:version/>
  <cp:contentType/>
  <cp:contentStatus/>
</cp:coreProperties>
</file>